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  <sheet name="Лист1" sheetId="5" r:id="rId5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<sst xmlns="http://schemas.openxmlformats.org/spreadsheetml/2006/main" count="127" uniqueCount="104">
  <si>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</si>
  <si>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</si>
  <si>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</si>
  <si>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</si>
  <si>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</si>
  <si>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</si>
  <si>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</si>
  <si>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</si>
  <si>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</si>
  <si>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</si>
  <si>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</si>
  <si>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</si>
  <si>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</si>
  <si>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</si>
  <si>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</si>
  <si>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</si>
  <si>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</si>
  <si>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</si>
  <si>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</si>
  <si>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</si>
  <si>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</si>
  <si>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</si>
  <si>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</si>
  <si>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</si>
  <si>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</si>
  <si>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</si>
  <si>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</si>
  <si>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</si>
  <si>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</si>
  <si>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</si>
  <si>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</si>
  <si>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</si>
  <si>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</si>
  <si>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</si>
  <si>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</si>
  <si>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</si>
  <si>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</si>
  <si>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</si>
  <si>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</si>
  <si>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</si>
  <si>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</si>
  <si>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</si>
  <si>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</si>
  <si>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</si>
  <si>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</si>
  <si>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</si>
  <si>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</si>
  <si>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</si>
  <si>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</si>
  <si>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</si>
  <si>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</si>
  <si>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</si>
  <si>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</si>
  <si>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</si>
  <si>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</si>
  <si>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</si>
  <si>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</si>
  <si>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</si>
  <si>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</si>
  <si>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</si>
  <si>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</si>
  <si>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</si>
  <si>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</si>
  <si>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</si>
  <si>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</si>
  <si>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</si>
  <si>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</si>
  <si>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</si>
  <si>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</si>
  <si>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</si>
  <si>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</si>
  <si>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</si>
  <si>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</si>
  <si>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</si>
  <si>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</si>
  <si>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</si>
  <si>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</si>
  <si>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</si>
  <si>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</si>
  <si>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</si>
  <si>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</si>
  <si>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</si>
  <si>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</si>
  <si>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</si>
  <si>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</si>
  <si>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</si>
  <si>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</si>
  <si>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</si>
  <si>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</si>
  <si>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</si>
  <si>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</si>
  <si>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</si>
  <si>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</si>
  <si>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</si>
  <si>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</si>
  <si>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</si>
  <si>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Н.В. Волобуєва</t>
  </si>
  <si>
    <t>16 січня 2016 року</t>
  </si>
  <si>
    <t>2015 рік</t>
  </si>
  <si>
    <t>ТУ ДСА України в Львiвській областi</t>
  </si>
  <si>
    <t>В.С. Дейнека</t>
  </si>
  <si>
    <t>79018, м. Львів, вул. Чоловського,2</t>
  </si>
  <si>
    <t>(032)261-57-22</t>
  </si>
  <si>
    <t>stat@lv.court.gov.ua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</si>
</sst>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2" fontId="8" fillId="0" borderId="16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13041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29645</v>
      </c>
      <c r="B16" s="55">
        <v>1220551173</v>
      </c>
      <c r="C16" s="55">
        <v>258</v>
      </c>
      <c r="D16" s="55">
        <v>9026056</v>
      </c>
      <c r="E16" s="56">
        <v>81</v>
      </c>
      <c r="F16" s="55">
        <v>8130</v>
      </c>
      <c r="G16" s="56">
        <v>38771465</v>
      </c>
      <c r="H16" s="55">
        <v>464</v>
      </c>
      <c r="I16" s="55">
        <v>7975402</v>
      </c>
      <c r="J16" s="55">
        <v>2257</v>
      </c>
      <c r="K16" s="55">
        <v>189</v>
      </c>
      <c r="L16" s="55">
        <v>370868</v>
      </c>
      <c r="M16" s="55">
        <v>10019</v>
      </c>
      <c r="N16" s="55">
        <v>1966433</v>
      </c>
      <c r="O16" s="55">
        <v>1187</v>
      </c>
      <c r="P16" s="55">
        <v>2529266</v>
      </c>
    </row>
    <row r="17" spans="1:15" ht="39.75" customHeight="1">
      <c r="A17" s="63">
        <v>33</v>
      </c>
      <c r="B17" s="63">
        <v>33</v>
      </c>
      <c r="C17" s="63">
        <v>53</v>
      </c>
      <c r="D17" s="63">
        <v>123043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&amp;LD6F3CE9E&amp;CФорма № Зведений- 4 (МС), Підрозділ: ТУ ДСА України в Львiвській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56551357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3617317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2640029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8861661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123246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57041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3393140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32388750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9060384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27106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>
        <v>982478</v>
      </c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&amp;LD6F3CE9E&amp;CФорма № Зведений- 4 (МС), Підрозділ: ТУ ДСА України в Львiвській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8">
      <selection activeCell="E41" sqref="E4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2640029</v>
      </c>
      <c r="E7" s="57">
        <f>SUM(E8:E20)</f>
        <v>8861661</v>
      </c>
      <c r="F7" s="57">
        <f aca="true" t="shared" si="0" ref="F7:K7">SUM(F8:F20)</f>
        <v>123246</v>
      </c>
      <c r="G7" s="57">
        <f t="shared" si="0"/>
        <v>57041</v>
      </c>
      <c r="H7" s="57">
        <f t="shared" si="0"/>
        <v>3393140</v>
      </c>
      <c r="I7" s="57">
        <f t="shared" si="0"/>
        <v>32388750</v>
      </c>
      <c r="J7" s="57">
        <f t="shared" si="0"/>
        <v>9060384</v>
      </c>
      <c r="K7" s="57">
        <f t="shared" si="0"/>
        <v>27106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1925004</v>
      </c>
      <c r="E8" s="58">
        <v>520406</v>
      </c>
      <c r="F8" s="58"/>
      <c r="G8" s="58"/>
      <c r="H8" s="58">
        <v>98940</v>
      </c>
      <c r="I8" s="58">
        <v>278</v>
      </c>
      <c r="J8" s="58">
        <v>1368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614302</v>
      </c>
      <c r="E9" s="55">
        <v>3213620</v>
      </c>
      <c r="F9" s="55">
        <v>87590</v>
      </c>
      <c r="G9" s="55"/>
      <c r="H9" s="55">
        <v>2000</v>
      </c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>
        <v>19124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>
        <v>11787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>
        <v>4318</v>
      </c>
      <c r="F12" s="55"/>
      <c r="G12" s="55"/>
      <c r="H12" s="55">
        <v>31595</v>
      </c>
      <c r="I12" s="55">
        <v>1750</v>
      </c>
      <c r="J12" s="55">
        <v>8818803</v>
      </c>
      <c r="K12" s="55">
        <v>3118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277189</v>
      </c>
      <c r="I13" s="55">
        <v>87308</v>
      </c>
      <c r="J13" s="55">
        <v>2206</v>
      </c>
      <c r="K13" s="55">
        <v>12395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6643</v>
      </c>
      <c r="E14" s="55">
        <v>78607</v>
      </c>
      <c r="F14" s="55"/>
      <c r="G14" s="55"/>
      <c r="H14" s="55">
        <v>187280</v>
      </c>
      <c r="I14" s="55">
        <v>678261</v>
      </c>
      <c r="J14" s="55">
        <v>11541</v>
      </c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>
        <v>13113</v>
      </c>
      <c r="E15" s="55">
        <v>541478</v>
      </c>
      <c r="F15" s="55"/>
      <c r="G15" s="55"/>
      <c r="H15" s="55">
        <v>84684</v>
      </c>
      <c r="I15" s="55">
        <v>432302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>
        <v>456629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>
        <v>2870</v>
      </c>
      <c r="E17" s="55">
        <v>83691</v>
      </c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>
        <v>2769</v>
      </c>
      <c r="E18" s="55">
        <v>341983</v>
      </c>
      <c r="F18" s="55"/>
      <c r="G18" s="55">
        <v>16264</v>
      </c>
      <c r="H18" s="55"/>
      <c r="I18" s="55">
        <v>11755</v>
      </c>
      <c r="J18" s="55"/>
      <c r="K18" s="55">
        <v>5611</v>
      </c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>
        <v>3335</v>
      </c>
      <c r="F19" s="55">
        <v>1308</v>
      </c>
      <c r="G19" s="55"/>
      <c r="H19" s="55">
        <v>54210</v>
      </c>
      <c r="I19" s="55">
        <v>4999</v>
      </c>
      <c r="J19" s="55">
        <v>215791</v>
      </c>
      <c r="K19" s="55">
        <v>2595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>
        <v>75328</v>
      </c>
      <c r="E20" s="55">
        <v>3598470</v>
      </c>
      <c r="F20" s="55">
        <v>34348</v>
      </c>
      <c r="G20" s="55">
        <v>40777</v>
      </c>
      <c r="H20" s="55">
        <v>2645455</v>
      </c>
      <c r="I20" s="55">
        <v>31172097</v>
      </c>
      <c r="J20" s="55">
        <v>10675</v>
      </c>
      <c r="K20" s="55">
        <v>3387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74421</v>
      </c>
      <c r="E21" s="55">
        <v>654841</v>
      </c>
      <c r="F21" s="55">
        <v>23766</v>
      </c>
      <c r="G21" s="55">
        <v>257</v>
      </c>
      <c r="H21" s="55">
        <v>1171931</v>
      </c>
      <c r="I21" s="55">
        <v>918901</v>
      </c>
      <c r="J21" s="55">
        <v>8477</v>
      </c>
      <c r="K21" s="55">
        <v>7850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3438</v>
      </c>
      <c r="E22" s="55">
        <v>455000</v>
      </c>
      <c r="F22" s="55">
        <v>750</v>
      </c>
      <c r="G22" s="55"/>
      <c r="H22" s="55">
        <v>351039</v>
      </c>
      <c r="I22" s="55">
        <v>465687</v>
      </c>
      <c r="J22" s="55">
        <v>11541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298168</v>
      </c>
      <c r="E23" s="55">
        <v>4993267</v>
      </c>
      <c r="F23" s="55">
        <v>98230</v>
      </c>
      <c r="G23" s="55">
        <v>40520</v>
      </c>
      <c r="H23" s="55">
        <v>1047756</v>
      </c>
      <c r="I23" s="55">
        <v>25296023</v>
      </c>
      <c r="J23" s="55">
        <v>8833550</v>
      </c>
      <c r="K23" s="55">
        <v>11050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2264002</v>
      </c>
      <c r="E24" s="55">
        <v>2758553</v>
      </c>
      <c r="F24" s="55">
        <v>500</v>
      </c>
      <c r="G24" s="55">
        <v>16264</v>
      </c>
      <c r="H24" s="55">
        <v>822414</v>
      </c>
      <c r="I24" s="55">
        <v>5708139</v>
      </c>
      <c r="J24" s="55">
        <v>206816</v>
      </c>
      <c r="K24" s="55">
        <v>8206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>
        <v>200</v>
      </c>
      <c r="I25" s="55">
        <v>770</v>
      </c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2264002</v>
      </c>
      <c r="E27" s="57">
        <f aca="true" t="shared" si="1" ref="E27:K27">E24-E25-E26</f>
        <v>2758553</v>
      </c>
      <c r="F27" s="57">
        <f t="shared" si="1"/>
        <v>500</v>
      </c>
      <c r="G27" s="57">
        <f t="shared" si="1"/>
        <v>16264</v>
      </c>
      <c r="H27" s="57">
        <f t="shared" si="1"/>
        <v>822214</v>
      </c>
      <c r="I27" s="57">
        <f t="shared" si="1"/>
        <v>5707369</v>
      </c>
      <c r="J27" s="57">
        <f t="shared" si="1"/>
        <v>206816</v>
      </c>
      <c r="K27" s="57">
        <f t="shared" si="1"/>
        <v>8206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100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96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102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103</v>
      </c>
      <c r="D39" s="123"/>
      <c r="E39" s="123"/>
      <c r="G39" s="124" t="s">
        <v>97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stat@lv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&amp;LD6F3CE9E&amp;CФорма № Зведений- 4 (МС), Підрозділ: ТУ ДСА України в Львiвській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&amp;LD6F3CE9E&amp;C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2015-09-09T11:49:35Z</cp:lastPrinted>
  <dcterms:created xsi:type="dcterms:W3CDTF">2015-09-09T11:49:35Z</dcterms:created>
  <dcterms:modified xsi:type="dcterms:W3CDTF">2016-01-16T12:12:32Z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D6F3CE9E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3.15.1.1356</vt:lpwstr>
  </property>
</Properties>
</file>